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ro\OneDrive\Рабочий стол\МІСЬКА РАДА 2023\СОЦЕКОНОМ\зміни до Програми на 2025\9\"/>
    </mc:Choice>
  </mc:AlternateContent>
  <xr:revisionPtr revIDLastSave="0" documentId="13_ncr:1_{C4AE87BF-E38B-4A13-91A7-8777221945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Фінансове забезпечення" sheetId="24" r:id="rId1"/>
  </sheets>
  <definedNames>
    <definedName name="_xlnm.Print_Area" localSheetId="0">'Фінансове забезпечення'!$A$1:$I$31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0" i="24" l="1"/>
  <c r="F30" i="24"/>
  <c r="G30" i="24"/>
  <c r="H30" i="24"/>
  <c r="I30" i="24"/>
  <c r="D30" i="24"/>
  <c r="C30" i="24" l="1"/>
  <c r="E36" i="24" l="1"/>
  <c r="F36" i="24"/>
  <c r="G36" i="24"/>
  <c r="H36" i="24"/>
  <c r="I36" i="24"/>
  <c r="D36" i="24"/>
</calcChain>
</file>

<file path=xl/sharedStrings.xml><?xml version="1.0" encoding="utf-8"?>
<sst xmlns="http://schemas.openxmlformats.org/spreadsheetml/2006/main" count="56" uniqueCount="56">
  <si>
    <t>Всього</t>
  </si>
  <si>
    <t>у тому числі за рахунок коштів:</t>
  </si>
  <si>
    <t>місцевих бюджетів</t>
  </si>
  <si>
    <t>Кількість заходів</t>
  </si>
  <si>
    <t>тис. грн.</t>
  </si>
  <si>
    <t>Державного бюджету</t>
  </si>
  <si>
    <t>підприємств</t>
  </si>
  <si>
    <t>інших джерел</t>
  </si>
  <si>
    <t>обласного бюджету</t>
  </si>
  <si>
    <t>РАЗОМ</t>
  </si>
  <si>
    <t>Напрями реалізації заходів</t>
  </si>
  <si>
    <t>Витрати на реалізацію</t>
  </si>
  <si>
    <t>бюджету територіальної громади</t>
  </si>
  <si>
    <t>№ розділу</t>
  </si>
  <si>
    <t>старое всего</t>
  </si>
  <si>
    <t>зміни</t>
  </si>
  <si>
    <t>підрозділ   3.1 Фінансове забезпечення заходів Програми</t>
  </si>
  <si>
    <t xml:space="preserve">Додаток 2 </t>
  </si>
  <si>
    <t>Наталія ВУГАЛЬТЕР</t>
  </si>
  <si>
    <t xml:space="preserve">В.о. начальника відділу економічного  розвитку,  торгівлі та інвестицій Святогірської міської ради  Краматорського району Донецької області                                                                                                        </t>
  </si>
  <si>
    <t>.2.1</t>
  </si>
  <si>
    <t xml:space="preserve"> Агропромисловий комплекс</t>
  </si>
  <si>
    <t>.2.2</t>
  </si>
  <si>
    <t xml:space="preserve">Розвиток земельних відносин </t>
  </si>
  <si>
    <t>.2.3</t>
  </si>
  <si>
    <t>Інвестиційна діяльність та розвиток інфраструктури</t>
  </si>
  <si>
    <t>.2.4</t>
  </si>
  <si>
    <t>Розвиток інформаційного простору. Забезпечення доступу до неупереджених джерел інформації</t>
  </si>
  <si>
    <t>.2.5</t>
  </si>
  <si>
    <t xml:space="preserve"> Ринок праці. Зайнятість населення</t>
  </si>
  <si>
    <t>.2.6.</t>
  </si>
  <si>
    <t>Дорожньо-транспортний комплекс</t>
  </si>
  <si>
    <t>.2.7.</t>
  </si>
  <si>
    <t>Освіта</t>
  </si>
  <si>
    <t>.2.8.</t>
  </si>
  <si>
    <t>Підтримка сім'ї, дітей та молоді</t>
  </si>
  <si>
    <t>.2.9.</t>
  </si>
  <si>
    <t>Охорона здоров'я</t>
  </si>
  <si>
    <t>.2.10</t>
  </si>
  <si>
    <t>Фізичне виховання та спорт</t>
  </si>
  <si>
    <t>.2.11.</t>
  </si>
  <si>
    <t>Культура і туризм</t>
  </si>
  <si>
    <t>.2.12.</t>
  </si>
  <si>
    <t>Захист населення і території від надзвичайних ситуацій</t>
  </si>
  <si>
    <t>.2.13.</t>
  </si>
  <si>
    <t>Соціальний захист населення</t>
  </si>
  <si>
    <t>.2.14.</t>
  </si>
  <si>
    <t>Житлове господарство та комунальна інфраструктура</t>
  </si>
  <si>
    <t>.2.15.</t>
  </si>
  <si>
    <t>Заходи, пов’язані з наслідками військової агресії Російської Федерації проти України на території Донецької області. Підтримка внутрішньо переміщених осіб</t>
  </si>
  <si>
    <t>.2.16.</t>
  </si>
  <si>
    <t>Впровадження заходів територіального планування</t>
  </si>
  <si>
    <t>.2.17.</t>
  </si>
  <si>
    <t>Охорона навколишнього природного середовища</t>
  </si>
  <si>
    <t xml:space="preserve">розділ   3. ДЖЕРЕЛА ТА ОБСЯГИ ФІНАНСУВАННЯ ПРОГРАМИ У 2025 РОЦІ </t>
  </si>
  <si>
    <t xml:space="preserve"> до розпорядження начальника Святогірської міської військової адміністрації  24.12.2024 № 1158 в редакції розпорядження начальника Святогірської міської військової адміністрації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</si>
</sst>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6" formatCode="#,##0.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1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Arial Cyr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7">
    <xf numFmtId="0" fontId="0" fillId="0" borderId="0"/>
    <xf numFmtId="0" fontId="2" fillId="0" borderId="0"/>
    <xf numFmtId="0" fontId="5" fillId="0" borderId="0"/>
    <xf numFmtId="0" fontId="6" fillId="0" borderId="0"/>
    <xf numFmtId="0" fontId="1" fillId="0" borderId="0"/>
    <xf numFmtId="0" fontId="6" fillId="0" borderId="0"/>
    <xf numFmtId="0" fontId="2" fillId="0" borderId="0"/>
  </cellStyleXfs>
  <cellXfs count="80">
    <xf numFmtId="0" fontId="0" fillId="0" borderId="0" xfId="0"/>
    <xf numFmtId="0" fontId="6" fillId="0" borderId="0" xfId="0" applyFont="1"/>
    <xf numFmtId="0" fontId="12" fillId="0" borderId="0" xfId="0" applyFont="1"/>
    <xf numFmtId="0" fontId="11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1" fontId="11" fillId="0" borderId="4" xfId="0" applyNumberFormat="1" applyFont="1" applyBorder="1" applyAlignment="1">
      <alignment horizontal="center" vertical="center" wrapText="1"/>
    </xf>
    <xf numFmtId="1" fontId="11" fillId="0" borderId="13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0" fillId="2" borderId="0" xfId="0" applyFill="1"/>
    <xf numFmtId="0" fontId="14" fillId="3" borderId="10" xfId="0" applyFont="1" applyFill="1" applyBorder="1" applyAlignment="1">
      <alignment horizontal="center" vertical="center" wrapText="1"/>
    </xf>
    <xf numFmtId="164" fontId="18" fillId="2" borderId="0" xfId="0" applyNumberFormat="1" applyFont="1" applyFill="1"/>
    <xf numFmtId="0" fontId="18" fillId="2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top" wrapText="1"/>
    </xf>
    <xf numFmtId="0" fontId="0" fillId="0" borderId="8" xfId="0" applyBorder="1" applyAlignment="1">
      <alignment horizontal="center"/>
    </xf>
    <xf numFmtId="0" fontId="14" fillId="3" borderId="15" xfId="0" applyFont="1" applyFill="1" applyBorder="1" applyAlignment="1">
      <alignment horizontal="center" vertical="top" wrapText="1"/>
    </xf>
    <xf numFmtId="166" fontId="19" fillId="2" borderId="0" xfId="0" applyNumberFormat="1" applyFont="1" applyFill="1" applyAlignment="1">
      <alignment horizontal="center" vertical="center" wrapText="1"/>
    </xf>
    <xf numFmtId="166" fontId="20" fillId="2" borderId="1" xfId="0" applyNumberFormat="1" applyFont="1" applyFill="1" applyBorder="1" applyAlignment="1">
      <alignment horizontal="center" vertical="center" wrapText="1"/>
    </xf>
    <xf numFmtId="4" fontId="20" fillId="2" borderId="1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17" fillId="0" borderId="0" xfId="0" applyFont="1"/>
    <xf numFmtId="0" fontId="23" fillId="0" borderId="0" xfId="0" applyFont="1"/>
    <xf numFmtId="0" fontId="23" fillId="0" borderId="0" xfId="0" applyFont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22" fillId="2" borderId="8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22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vertical="center" wrapText="1"/>
    </xf>
    <xf numFmtId="0" fontId="24" fillId="0" borderId="1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vertical="center" wrapText="1"/>
    </xf>
    <xf numFmtId="17" fontId="22" fillId="2" borderId="8" xfId="0" applyNumberFormat="1" applyFont="1" applyFill="1" applyBorder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7" fillId="2" borderId="16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top" wrapText="1"/>
    </xf>
    <xf numFmtId="0" fontId="13" fillId="0" borderId="5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2" fontId="13" fillId="0" borderId="9" xfId="0" applyNumberFormat="1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left" vertical="center" wrapText="1"/>
    </xf>
    <xf numFmtId="4" fontId="7" fillId="0" borderId="4" xfId="0" applyNumberFormat="1" applyFont="1" applyBorder="1" applyAlignment="1">
      <alignment horizontal="center" vertical="center" wrapText="1"/>
    </xf>
    <xf numFmtId="4" fontId="7" fillId="0" borderId="13" xfId="0" applyNumberFormat="1" applyFont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4" fontId="7" fillId="2" borderId="9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9" xfId="0" applyNumberFormat="1" applyFont="1" applyBorder="1" applyAlignment="1">
      <alignment horizontal="center" vertical="center" wrapText="1"/>
    </xf>
    <xf numFmtId="4" fontId="24" fillId="0" borderId="1" xfId="0" applyNumberFormat="1" applyFont="1" applyBorder="1" applyAlignment="1">
      <alignment horizontal="center" vertical="center" wrapText="1"/>
    </xf>
    <xf numFmtId="4" fontId="24" fillId="0" borderId="9" xfId="0" applyNumberFormat="1" applyFont="1" applyBorder="1" applyAlignment="1">
      <alignment horizontal="center" vertical="center" wrapText="1"/>
    </xf>
    <xf numFmtId="4" fontId="24" fillId="2" borderId="1" xfId="0" applyNumberFormat="1" applyFont="1" applyFill="1" applyBorder="1" applyAlignment="1">
      <alignment horizontal="center" vertical="center" wrapText="1"/>
    </xf>
    <xf numFmtId="4" fontId="24" fillId="2" borderId="9" xfId="0" applyNumberFormat="1" applyFont="1" applyFill="1" applyBorder="1" applyAlignment="1">
      <alignment horizontal="center" vertical="center" wrapText="1"/>
    </xf>
    <xf numFmtId="4" fontId="14" fillId="3" borderId="11" xfId="0" applyNumberFormat="1" applyFont="1" applyFill="1" applyBorder="1" applyAlignment="1">
      <alignment horizontal="center" vertical="center" wrapText="1"/>
    </xf>
  </cellXfs>
  <cellStyles count="7">
    <cellStyle name="Excel Built-in Normal" xfId="2" xr:uid="{00000000-0005-0000-0000-000000000000}"/>
    <cellStyle name="Обычный" xfId="0" builtinId="0"/>
    <cellStyle name="Обычный 2" xfId="3" xr:uid="{00000000-0005-0000-0000-000002000000}"/>
    <cellStyle name="Обычный 2 3" xfId="5" xr:uid="{00000000-0005-0000-0000-000003000000}"/>
    <cellStyle name="Обычный 3" xfId="1" xr:uid="{00000000-0005-0000-0000-000004000000}"/>
    <cellStyle name="Обычный 3 3" xfId="6" xr:uid="{00000000-0005-0000-0000-000005000000}"/>
    <cellStyle name="Обычный 4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6"/>
  <sheetViews>
    <sheetView tabSelected="1" view="pageBreakPreview" topLeftCell="A2" zoomScaleNormal="100" zoomScaleSheetLayoutView="100" workbookViewId="0">
      <selection activeCell="G26" sqref="G26"/>
    </sheetView>
  </sheetViews>
  <sheetFormatPr defaultRowHeight="14.4" x14ac:dyDescent="0.3"/>
  <cols>
    <col min="2" max="2" width="35" customWidth="1"/>
    <col min="3" max="3" width="9.21875" style="9" customWidth="1"/>
    <col min="4" max="4" width="14.88671875" style="9" customWidth="1"/>
    <col min="5" max="5" width="11.77734375" style="9" customWidth="1"/>
    <col min="6" max="6" width="10.33203125" style="9" customWidth="1"/>
    <col min="7" max="7" width="17.109375" style="9" customWidth="1"/>
    <col min="8" max="8" width="11.21875" style="9" bestFit="1" customWidth="1"/>
    <col min="9" max="9" width="11.109375" style="9" customWidth="1"/>
  </cols>
  <sheetData>
    <row r="1" spans="1:9" ht="13.05" customHeight="1" x14ac:dyDescent="0.3">
      <c r="A1" s="30"/>
      <c r="B1" s="31"/>
      <c r="C1" s="32"/>
      <c r="D1" s="4"/>
      <c r="E1" s="28" t="s">
        <v>17</v>
      </c>
    </row>
    <row r="2" spans="1:9" ht="59.55" customHeight="1" x14ac:dyDescent="0.3">
      <c r="A2" s="50"/>
      <c r="B2" s="50"/>
      <c r="C2" s="50"/>
      <c r="D2" s="50"/>
      <c r="E2" s="48" t="s">
        <v>55</v>
      </c>
      <c r="F2" s="48"/>
      <c r="G2" s="48"/>
      <c r="H2" s="48"/>
      <c r="I2" s="48"/>
    </row>
    <row r="3" spans="1:9" ht="15" customHeight="1" x14ac:dyDescent="0.3">
      <c r="B3" s="1"/>
      <c r="C3" s="4"/>
      <c r="D3" s="4"/>
      <c r="E3" s="5"/>
      <c r="F3" s="29"/>
    </row>
    <row r="4" spans="1:9" ht="15.6" x14ac:dyDescent="0.3">
      <c r="B4" s="53" t="s">
        <v>54</v>
      </c>
      <c r="C4" s="53"/>
      <c r="D4" s="54"/>
      <c r="E4" s="54"/>
      <c r="F4" s="54"/>
      <c r="G4" s="54"/>
      <c r="H4" s="54"/>
      <c r="I4" s="54"/>
    </row>
    <row r="5" spans="1:9" ht="15.6" x14ac:dyDescent="0.3">
      <c r="B5" s="53" t="s">
        <v>16</v>
      </c>
      <c r="C5" s="53"/>
      <c r="D5" s="54"/>
      <c r="E5" s="54"/>
      <c r="F5" s="54"/>
      <c r="G5" s="54"/>
      <c r="H5" s="54"/>
      <c r="I5" s="54"/>
    </row>
    <row r="6" spans="1:9" x14ac:dyDescent="0.3">
      <c r="B6" s="1"/>
      <c r="C6" s="4"/>
      <c r="D6" s="4"/>
      <c r="E6" s="4"/>
      <c r="F6" s="6"/>
      <c r="G6" s="4"/>
      <c r="H6" s="6"/>
      <c r="I6" s="7" t="s">
        <v>4</v>
      </c>
    </row>
    <row r="7" spans="1:9" ht="15" thickBot="1" x14ac:dyDescent="0.35">
      <c r="B7" s="2"/>
      <c r="C7" s="8"/>
      <c r="D7" s="4"/>
      <c r="E7" s="4"/>
      <c r="F7" s="6"/>
      <c r="G7" s="4"/>
      <c r="H7" s="6"/>
      <c r="I7" s="6"/>
    </row>
    <row r="8" spans="1:9" ht="15" customHeight="1" x14ac:dyDescent="0.3">
      <c r="A8" s="51" t="s">
        <v>13</v>
      </c>
      <c r="B8" s="60" t="s">
        <v>10</v>
      </c>
      <c r="C8" s="62" t="s">
        <v>3</v>
      </c>
      <c r="D8" s="64" t="s">
        <v>11</v>
      </c>
      <c r="E8" s="65"/>
      <c r="F8" s="65"/>
      <c r="G8" s="65"/>
      <c r="H8" s="65"/>
      <c r="I8" s="66"/>
    </row>
    <row r="9" spans="1:9" ht="15" customHeight="1" x14ac:dyDescent="0.3">
      <c r="A9" s="52"/>
      <c r="B9" s="61"/>
      <c r="C9" s="63"/>
      <c r="D9" s="67" t="s">
        <v>0</v>
      </c>
      <c r="E9" s="55" t="s">
        <v>1</v>
      </c>
      <c r="F9" s="55"/>
      <c r="G9" s="55"/>
      <c r="H9" s="55"/>
      <c r="I9" s="56"/>
    </row>
    <row r="10" spans="1:9" ht="15" customHeight="1" x14ac:dyDescent="0.3">
      <c r="A10" s="52"/>
      <c r="B10" s="61"/>
      <c r="C10" s="63"/>
      <c r="D10" s="67"/>
      <c r="E10" s="57" t="s">
        <v>5</v>
      </c>
      <c r="F10" s="57" t="s">
        <v>2</v>
      </c>
      <c r="G10" s="57"/>
      <c r="H10" s="58" t="s">
        <v>6</v>
      </c>
      <c r="I10" s="59" t="s">
        <v>7</v>
      </c>
    </row>
    <row r="11" spans="1:9" ht="63.75" customHeight="1" x14ac:dyDescent="0.3">
      <c r="A11" s="52"/>
      <c r="B11" s="61"/>
      <c r="C11" s="63"/>
      <c r="D11" s="67"/>
      <c r="E11" s="57"/>
      <c r="F11" s="20" t="s">
        <v>8</v>
      </c>
      <c r="G11" s="19" t="s">
        <v>12</v>
      </c>
      <c r="H11" s="58"/>
      <c r="I11" s="59"/>
    </row>
    <row r="12" spans="1:9" x14ac:dyDescent="0.3">
      <c r="A12" s="22">
        <v>1</v>
      </c>
      <c r="B12" s="3">
        <v>2</v>
      </c>
      <c r="C12" s="3">
        <v>3</v>
      </c>
      <c r="D12" s="10">
        <v>4</v>
      </c>
      <c r="E12" s="10">
        <v>5</v>
      </c>
      <c r="F12" s="11">
        <v>6</v>
      </c>
      <c r="G12" s="11">
        <v>7</v>
      </c>
      <c r="H12" s="11">
        <v>8</v>
      </c>
      <c r="I12" s="12">
        <v>9</v>
      </c>
    </row>
    <row r="13" spans="1:9" ht="15.6" x14ac:dyDescent="0.3">
      <c r="A13" s="34" t="s">
        <v>20</v>
      </c>
      <c r="B13" s="35" t="s">
        <v>21</v>
      </c>
      <c r="C13" s="34">
        <v>3</v>
      </c>
      <c r="D13" s="69">
        <v>0</v>
      </c>
      <c r="E13" s="69">
        <v>0</v>
      </c>
      <c r="F13" s="69">
        <v>0</v>
      </c>
      <c r="G13" s="69">
        <v>0</v>
      </c>
      <c r="H13" s="69">
        <v>0</v>
      </c>
      <c r="I13" s="70">
        <v>0</v>
      </c>
    </row>
    <row r="14" spans="1:9" s="14" customFormat="1" ht="15.6" x14ac:dyDescent="0.3">
      <c r="A14" s="36" t="s">
        <v>22</v>
      </c>
      <c r="B14" s="37" t="s">
        <v>23</v>
      </c>
      <c r="C14" s="18">
        <v>2</v>
      </c>
      <c r="D14" s="71">
        <v>200</v>
      </c>
      <c r="E14" s="71">
        <v>0</v>
      </c>
      <c r="F14" s="71">
        <v>0</v>
      </c>
      <c r="G14" s="71">
        <v>100</v>
      </c>
      <c r="H14" s="71">
        <v>0</v>
      </c>
      <c r="I14" s="72">
        <v>100</v>
      </c>
    </row>
    <row r="15" spans="1:9" ht="31.2" x14ac:dyDescent="0.3">
      <c r="A15" s="38" t="s">
        <v>24</v>
      </c>
      <c r="B15" s="39" t="s">
        <v>25</v>
      </c>
      <c r="C15" s="40">
        <v>6</v>
      </c>
      <c r="D15" s="73">
        <v>289.10000000000002</v>
      </c>
      <c r="E15" s="73">
        <v>0</v>
      </c>
      <c r="F15" s="73">
        <v>0</v>
      </c>
      <c r="G15" s="73">
        <v>289.10000000000002</v>
      </c>
      <c r="H15" s="73">
        <v>0</v>
      </c>
      <c r="I15" s="74">
        <v>0</v>
      </c>
    </row>
    <row r="16" spans="1:9" s="14" customFormat="1" ht="62.4" x14ac:dyDescent="0.3">
      <c r="A16" s="36" t="s">
        <v>26</v>
      </c>
      <c r="B16" s="37" t="s">
        <v>27</v>
      </c>
      <c r="C16" s="18">
        <v>5</v>
      </c>
      <c r="D16" s="71">
        <v>10</v>
      </c>
      <c r="E16" s="71">
        <v>0</v>
      </c>
      <c r="F16" s="71">
        <v>0</v>
      </c>
      <c r="G16" s="71">
        <v>10</v>
      </c>
      <c r="H16" s="71">
        <v>0</v>
      </c>
      <c r="I16" s="72">
        <v>0</v>
      </c>
    </row>
    <row r="17" spans="1:13" ht="31.2" x14ac:dyDescent="0.3">
      <c r="A17" s="38" t="s">
        <v>28</v>
      </c>
      <c r="B17" s="41" t="s">
        <v>29</v>
      </c>
      <c r="C17" s="42">
        <v>13</v>
      </c>
      <c r="D17" s="73">
        <v>0</v>
      </c>
      <c r="E17" s="73">
        <v>0</v>
      </c>
      <c r="F17" s="73">
        <v>0</v>
      </c>
      <c r="G17" s="73">
        <v>0</v>
      </c>
      <c r="H17" s="73">
        <v>0</v>
      </c>
      <c r="I17" s="74">
        <v>0</v>
      </c>
    </row>
    <row r="18" spans="1:13" s="17" customFormat="1" ht="31.2" x14ac:dyDescent="0.3">
      <c r="A18" s="38" t="s">
        <v>30</v>
      </c>
      <c r="B18" s="41" t="s">
        <v>31</v>
      </c>
      <c r="C18" s="42">
        <v>1</v>
      </c>
      <c r="D18" s="73">
        <v>2000</v>
      </c>
      <c r="E18" s="73">
        <v>0</v>
      </c>
      <c r="F18" s="73">
        <v>0</v>
      </c>
      <c r="G18" s="73">
        <v>2000</v>
      </c>
      <c r="H18" s="73">
        <v>0</v>
      </c>
      <c r="I18" s="73">
        <v>0</v>
      </c>
      <c r="J18" s="16"/>
    </row>
    <row r="19" spans="1:13" ht="15.6" x14ac:dyDescent="0.3">
      <c r="A19" s="43" t="s">
        <v>32</v>
      </c>
      <c r="B19" s="37" t="s">
        <v>33</v>
      </c>
      <c r="C19" s="18">
        <v>12</v>
      </c>
      <c r="D19" s="71">
        <v>2954</v>
      </c>
      <c r="E19" s="71">
        <v>0</v>
      </c>
      <c r="F19" s="71">
        <v>0</v>
      </c>
      <c r="G19" s="71">
        <v>2954</v>
      </c>
      <c r="H19" s="71">
        <v>0</v>
      </c>
      <c r="I19" s="72">
        <v>0</v>
      </c>
    </row>
    <row r="20" spans="1:13" ht="15.6" x14ac:dyDescent="0.3">
      <c r="A20" s="38" t="s">
        <v>34</v>
      </c>
      <c r="B20" s="41" t="s">
        <v>35</v>
      </c>
      <c r="C20" s="42">
        <v>20</v>
      </c>
      <c r="D20" s="73">
        <v>30</v>
      </c>
      <c r="E20" s="73">
        <v>0</v>
      </c>
      <c r="F20" s="73">
        <v>0</v>
      </c>
      <c r="G20" s="73">
        <v>29</v>
      </c>
      <c r="H20" s="73">
        <v>0</v>
      </c>
      <c r="I20" s="74">
        <v>1</v>
      </c>
    </row>
    <row r="21" spans="1:13" ht="15.6" x14ac:dyDescent="0.3">
      <c r="A21" s="38" t="s">
        <v>36</v>
      </c>
      <c r="B21" s="41" t="s">
        <v>37</v>
      </c>
      <c r="C21" s="42">
        <v>21</v>
      </c>
      <c r="D21" s="73">
        <v>2712.6</v>
      </c>
      <c r="E21" s="73">
        <v>0</v>
      </c>
      <c r="F21" s="73">
        <v>0</v>
      </c>
      <c r="G21" s="73">
        <v>2712.6</v>
      </c>
      <c r="H21" s="73">
        <v>0</v>
      </c>
      <c r="I21" s="74">
        <v>0</v>
      </c>
    </row>
    <row r="22" spans="1:13" ht="15.6" x14ac:dyDescent="0.3">
      <c r="A22" s="38" t="s">
        <v>38</v>
      </c>
      <c r="B22" s="41" t="s">
        <v>39</v>
      </c>
      <c r="C22" s="42">
        <v>2</v>
      </c>
      <c r="D22" s="75">
        <v>0</v>
      </c>
      <c r="E22" s="75">
        <v>0</v>
      </c>
      <c r="F22" s="75">
        <v>0</v>
      </c>
      <c r="G22" s="75">
        <v>0</v>
      </c>
      <c r="H22" s="75">
        <v>0</v>
      </c>
      <c r="I22" s="76">
        <v>0</v>
      </c>
    </row>
    <row r="23" spans="1:13" ht="15.6" x14ac:dyDescent="0.3">
      <c r="A23" s="38" t="s">
        <v>40</v>
      </c>
      <c r="B23" s="41" t="s">
        <v>41</v>
      </c>
      <c r="C23" s="42">
        <v>9</v>
      </c>
      <c r="D23" s="75">
        <v>990</v>
      </c>
      <c r="E23" s="75">
        <v>0</v>
      </c>
      <c r="F23" s="75">
        <v>0</v>
      </c>
      <c r="G23" s="75">
        <v>990</v>
      </c>
      <c r="H23" s="75">
        <v>0</v>
      </c>
      <c r="I23" s="76">
        <v>0</v>
      </c>
    </row>
    <row r="24" spans="1:13" s="14" customFormat="1" ht="31.2" x14ac:dyDescent="0.3">
      <c r="A24" s="38" t="s">
        <v>42</v>
      </c>
      <c r="B24" s="41" t="s">
        <v>43</v>
      </c>
      <c r="C24" s="44">
        <v>17</v>
      </c>
      <c r="D24" s="75">
        <v>8253.2000000000007</v>
      </c>
      <c r="E24" s="75">
        <v>0</v>
      </c>
      <c r="F24" s="75">
        <v>0</v>
      </c>
      <c r="G24" s="75">
        <v>8253.2000000000007</v>
      </c>
      <c r="H24" s="75">
        <v>0</v>
      </c>
      <c r="I24" s="76">
        <v>0</v>
      </c>
    </row>
    <row r="25" spans="1:13" ht="15.6" x14ac:dyDescent="0.3">
      <c r="A25" s="36" t="s">
        <v>44</v>
      </c>
      <c r="B25" s="45" t="s">
        <v>45</v>
      </c>
      <c r="C25" s="44">
        <v>17</v>
      </c>
      <c r="D25" s="77">
        <v>4970.6000000000004</v>
      </c>
      <c r="E25" s="77">
        <v>0</v>
      </c>
      <c r="F25" s="77">
        <v>0</v>
      </c>
      <c r="G25" s="77">
        <v>4970.6000000000004</v>
      </c>
      <c r="H25" s="77">
        <v>0</v>
      </c>
      <c r="I25" s="78">
        <v>0</v>
      </c>
    </row>
    <row r="26" spans="1:13" ht="31.2" x14ac:dyDescent="0.3">
      <c r="A26" s="38" t="s">
        <v>46</v>
      </c>
      <c r="B26" s="41" t="s">
        <v>47</v>
      </c>
      <c r="C26" s="44">
        <v>20</v>
      </c>
      <c r="D26" s="75">
        <v>20006.855</v>
      </c>
      <c r="E26" s="75">
        <v>0</v>
      </c>
      <c r="F26" s="75">
        <v>0</v>
      </c>
      <c r="G26" s="75">
        <v>18612.198</v>
      </c>
      <c r="H26" s="75">
        <v>0</v>
      </c>
      <c r="I26" s="76">
        <v>1394.6569999999999</v>
      </c>
    </row>
    <row r="27" spans="1:13" s="14" customFormat="1" ht="93.6" x14ac:dyDescent="0.3">
      <c r="A27" s="36" t="s">
        <v>48</v>
      </c>
      <c r="B27" s="45" t="s">
        <v>49</v>
      </c>
      <c r="C27" s="44">
        <v>14</v>
      </c>
      <c r="D27" s="77">
        <v>3557.1030000000001</v>
      </c>
      <c r="E27" s="77">
        <v>0</v>
      </c>
      <c r="F27" s="77">
        <v>0</v>
      </c>
      <c r="G27" s="77">
        <v>3557.1030000000001</v>
      </c>
      <c r="H27" s="77">
        <v>0</v>
      </c>
      <c r="I27" s="78">
        <v>0</v>
      </c>
    </row>
    <row r="28" spans="1:13" s="14" customFormat="1" ht="31.2" x14ac:dyDescent="0.3">
      <c r="A28" s="36" t="s">
        <v>50</v>
      </c>
      <c r="B28" s="45" t="s">
        <v>51</v>
      </c>
      <c r="C28" s="44">
        <v>2</v>
      </c>
      <c r="D28" s="77">
        <v>70</v>
      </c>
      <c r="E28" s="77">
        <v>0</v>
      </c>
      <c r="F28" s="77">
        <v>0</v>
      </c>
      <c r="G28" s="77">
        <v>70</v>
      </c>
      <c r="H28" s="77">
        <v>0</v>
      </c>
      <c r="I28" s="78">
        <v>0</v>
      </c>
    </row>
    <row r="29" spans="1:13" s="14" customFormat="1" ht="31.8" thickBot="1" x14ac:dyDescent="0.35">
      <c r="A29" s="46" t="s">
        <v>52</v>
      </c>
      <c r="B29" s="45" t="s">
        <v>53</v>
      </c>
      <c r="C29" s="44">
        <v>1</v>
      </c>
      <c r="D29" s="77">
        <v>2646.41</v>
      </c>
      <c r="E29" s="77">
        <v>0</v>
      </c>
      <c r="F29" s="77">
        <v>2546.41</v>
      </c>
      <c r="G29" s="77">
        <v>0</v>
      </c>
      <c r="H29" s="77">
        <v>0</v>
      </c>
      <c r="I29" s="78">
        <v>100</v>
      </c>
    </row>
    <row r="30" spans="1:13" ht="15" thickBot="1" x14ac:dyDescent="0.35">
      <c r="A30" s="23"/>
      <c r="B30" s="21" t="s">
        <v>9</v>
      </c>
      <c r="C30" s="15">
        <f>SUM(C13:C29)</f>
        <v>165</v>
      </c>
      <c r="D30" s="79">
        <f>SUM(D13:D29)</f>
        <v>48689.868000000002</v>
      </c>
      <c r="E30" s="79">
        <f t="shared" ref="E30:I30" si="0">SUM(E13:E29)</f>
        <v>0</v>
      </c>
      <c r="F30" s="79">
        <f t="shared" si="0"/>
        <v>2546.41</v>
      </c>
      <c r="G30" s="79">
        <f t="shared" si="0"/>
        <v>44547.801000000007</v>
      </c>
      <c r="H30" s="79">
        <f t="shared" si="0"/>
        <v>0</v>
      </c>
      <c r="I30" s="79">
        <f t="shared" si="0"/>
        <v>1595.6569999999999</v>
      </c>
    </row>
    <row r="31" spans="1:13" s="30" customFormat="1" ht="53.55" customHeight="1" x14ac:dyDescent="0.3">
      <c r="A31" s="68" t="s">
        <v>19</v>
      </c>
      <c r="B31" s="68"/>
      <c r="C31" s="68"/>
      <c r="D31" s="68"/>
      <c r="E31" s="33"/>
      <c r="F31" s="33"/>
      <c r="G31" s="49" t="s">
        <v>18</v>
      </c>
      <c r="H31" s="49"/>
      <c r="I31" s="33"/>
      <c r="J31" s="33"/>
      <c r="K31" s="33"/>
      <c r="L31" s="33"/>
      <c r="M31" s="33"/>
    </row>
    <row r="32" spans="1:13" x14ac:dyDescent="0.3">
      <c r="B32" s="1"/>
      <c r="C32" s="4"/>
    </row>
    <row r="33" spans="2:9" ht="18" x14ac:dyDescent="0.35">
      <c r="B33" s="13"/>
      <c r="C33" s="27" t="s">
        <v>15</v>
      </c>
      <c r="D33" s="25">
        <v>800</v>
      </c>
      <c r="E33" s="25">
        <v>0</v>
      </c>
      <c r="F33" s="25">
        <v>0</v>
      </c>
      <c r="G33" s="25">
        <v>800</v>
      </c>
      <c r="H33" s="26">
        <v>0</v>
      </c>
      <c r="I33" s="26">
        <v>0</v>
      </c>
    </row>
    <row r="34" spans="2:9" x14ac:dyDescent="0.3">
      <c r="C34" s="27"/>
    </row>
    <row r="35" spans="2:9" x14ac:dyDescent="0.3">
      <c r="B35">
        <v>147</v>
      </c>
      <c r="C35" s="27" t="s">
        <v>14</v>
      </c>
      <c r="D35" s="24">
        <v>30770.187000000002</v>
      </c>
      <c r="E35" s="24">
        <v>0</v>
      </c>
      <c r="F35" s="24">
        <v>0</v>
      </c>
      <c r="G35" s="24">
        <v>29174.53</v>
      </c>
      <c r="H35" s="24">
        <v>0</v>
      </c>
      <c r="I35" s="24">
        <v>1595.6569999999999</v>
      </c>
    </row>
    <row r="36" spans="2:9" x14ac:dyDescent="0.3">
      <c r="B36">
        <v>149</v>
      </c>
      <c r="D36" s="47">
        <f>D35+D33</f>
        <v>31570.187000000002</v>
      </c>
      <c r="E36" s="47">
        <f t="shared" ref="E36:I36" si="1">E35+E33</f>
        <v>0</v>
      </c>
      <c r="F36" s="47">
        <f t="shared" si="1"/>
        <v>0</v>
      </c>
      <c r="G36" s="47">
        <f t="shared" si="1"/>
        <v>29974.53</v>
      </c>
      <c r="H36" s="47">
        <f t="shared" si="1"/>
        <v>0</v>
      </c>
      <c r="I36" s="47">
        <f t="shared" si="1"/>
        <v>1595.6569999999999</v>
      </c>
    </row>
  </sheetData>
  <mergeCells count="16">
    <mergeCell ref="E2:I2"/>
    <mergeCell ref="G31:H31"/>
    <mergeCell ref="A2:D2"/>
    <mergeCell ref="A8:A11"/>
    <mergeCell ref="B4:I4"/>
    <mergeCell ref="E9:I9"/>
    <mergeCell ref="E10:E11"/>
    <mergeCell ref="F10:G10"/>
    <mergeCell ref="H10:H11"/>
    <mergeCell ref="I10:I11"/>
    <mergeCell ref="B5:I5"/>
    <mergeCell ref="B8:B11"/>
    <mergeCell ref="C8:C11"/>
    <mergeCell ref="D8:I8"/>
    <mergeCell ref="D9:D11"/>
    <mergeCell ref="A31:D31"/>
  </mergeCells>
  <pageMargins left="0.7" right="0.7" top="0.75" bottom="0.75" header="0.3" footer="0.3"/>
  <pageSetup paperSize="9" scale="6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Фінансове забезпечення</vt:lpstr>
      <vt:lpstr>'Фінансове забезпечення'!Область_печати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gg</cp:lastModifiedBy>
  <cp:lastPrinted>2024-10-01T16:36:41Z</cp:lastPrinted>
  <dcterms:created xsi:type="dcterms:W3CDTF">2017-11-29T10:31:00Z</dcterms:created>
  <dcterms:modified xsi:type="dcterms:W3CDTF">2025-07-07T08:30:37Z</dcterms:modified>
</cp:coreProperties>
</file>